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Месяц в 2019\"/>
    </mc:Choice>
  </mc:AlternateContent>
  <bookViews>
    <workbookView xWindow="120" yWindow="45" windowWidth="28635" windowHeight="12525"/>
  </bookViews>
  <sheets>
    <sheet name="2019 год" sheetId="1" r:id="rId1"/>
  </sheets>
  <calcPr calcId="152511"/>
</workbook>
</file>

<file path=xl/calcChain.xml><?xml version="1.0" encoding="utf-8"?>
<calcChain xmlns="http://schemas.openxmlformats.org/spreadsheetml/2006/main">
  <c r="N5" i="1" l="1"/>
  <c r="M5" i="1" l="1"/>
  <c r="K5" i="1" l="1"/>
  <c r="I5" i="1" l="1"/>
  <c r="H5" i="1" l="1"/>
  <c r="G5" i="1" l="1"/>
  <c r="E5" i="1" l="1"/>
  <c r="D5" i="1" l="1"/>
  <c r="C5" i="1" l="1"/>
</calcChain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<sst xmlns="http://schemas.openxmlformats.org/spreadsheetml/2006/main" count="19" uniqueCount="19">
  <si>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</si>
  <si>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</si>
  <si>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</si>
  <si>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</si>
  <si>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</si>
  <si>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</si>
  <si>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</si>
  <si>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</si>
  <si>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</si>
  <si>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</si>
  <si>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</si>
  <si>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</si>
  <si>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электрической энергии, приобретенной ООО "ИЖЭК" в целях компенсации потерь в сетях (без НДС)</t>
  </si>
  <si>
    <t>Ед. изм.</t>
  </si>
  <si>
    <t>кВтч</t>
  </si>
  <si>
    <t>руб.</t>
  </si>
  <si>
    <t>Объем потерь в сетях ООО "ИЖЭК"</t>
  </si>
  <si>
    <t>СВЕДЕНИЯ за 2019 год</t>
  </si>
  <si>
    <t>По Договору купли-продажи электрической энергии № 78010000313494 от 20.12.2018 г. с АО «Петербургская сбытовая компания»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</si>
</sst>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/>
    <xf numFmtId="3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>
      <selection activeCell="N6" sqref="N6"/>
    </sheetView>
  </sheetViews>
  <sheetFormatPr defaultRowHeight="15" x14ac:dyDescent="0.25"/>
  <cols>
    <col min="1" max="1" width="92.7109375" customWidth="1"/>
    <col min="2" max="2" width="6.5703125" style="1" customWidth="1"/>
    <col min="3" max="14" width="13.7109375" style="1" customWidth="1"/>
  </cols>
  <sheetData>
    <row r="1" spans="1:14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 thickBot="1" x14ac:dyDescent="0.3"/>
    <row r="3" spans="1:14" ht="30.75" customHeight="1" x14ac:dyDescent="0.25">
      <c r="A3" s="2" t="s">
        <v>17</v>
      </c>
      <c r="B3" s="11" t="s">
        <v>13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8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ht="30.75" customHeight="1" x14ac:dyDescent="0.25">
      <c r="A4" s="3" t="s">
        <v>16</v>
      </c>
      <c r="B4" s="5" t="s">
        <v>14</v>
      </c>
      <c r="C4" s="13">
        <v>1371369</v>
      </c>
      <c r="D4" s="13">
        <v>1382735</v>
      </c>
      <c r="E4" s="13">
        <v>1346926</v>
      </c>
      <c r="F4" s="9">
        <v>1377506</v>
      </c>
      <c r="G4" s="9">
        <v>1370624</v>
      </c>
      <c r="H4" s="9">
        <v>1368352</v>
      </c>
      <c r="I4" s="9">
        <v>1332570</v>
      </c>
      <c r="J4" s="9">
        <v>1301967</v>
      </c>
      <c r="K4" s="9">
        <v>1313831</v>
      </c>
      <c r="L4" s="9">
        <v>1306067</v>
      </c>
      <c r="M4" s="9">
        <v>1308656</v>
      </c>
      <c r="N4" s="9">
        <v>1369539</v>
      </c>
    </row>
    <row r="5" spans="1:14" ht="30.75" customHeight="1" thickBot="1" x14ac:dyDescent="0.3">
      <c r="A5" s="4" t="s">
        <v>12</v>
      </c>
      <c r="B5" s="6" t="s">
        <v>15</v>
      </c>
      <c r="C5" s="14">
        <f>2842166.64+687682.33</f>
        <v>3529848.97</v>
      </c>
      <c r="D5" s="14">
        <f>3113082.11+785276.51</f>
        <v>3898358.62</v>
      </c>
      <c r="E5" s="14">
        <f>2839306.75+624138.35</f>
        <v>3463445.1</v>
      </c>
      <c r="F5" s="10">
        <v>3803542.0199999996</v>
      </c>
      <c r="G5" s="10">
        <f>2783688.2+671654.91</f>
        <v>3455343.1100000003</v>
      </c>
      <c r="H5" s="15">
        <f>2819640.95+674527.98</f>
        <v>3494168.93</v>
      </c>
      <c r="I5" s="10">
        <f>2875303.68+581032.66</f>
        <v>3456336.3400000003</v>
      </c>
      <c r="J5" s="10">
        <v>3361678.97</v>
      </c>
      <c r="K5" s="10">
        <f>3253966.98+605244.53</f>
        <v>3859211.51</v>
      </c>
      <c r="L5" s="10">
        <v>3761644.27</v>
      </c>
      <c r="M5" s="10">
        <f>2999835.35+543247.77</f>
        <v>3543083.12</v>
      </c>
      <c r="N5" s="10">
        <f>3001966.45+705528.43</f>
        <v>3707494.8800000004</v>
      </c>
    </row>
    <row r="11" spans="1:14" x14ac:dyDescent="0.25">
      <c r="B11" s="7"/>
      <c r="C11" s="7"/>
    </row>
  </sheetData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Company>OMZ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Администратор</cp:lastModifiedBy>
  <cp:lastPrinted>2015-04-14T06:10:50Z</cp:lastPrinted>
  <dcterms:created xsi:type="dcterms:W3CDTF">2014-11-25T13:47:14Z</dcterms:created>
  <dcterms:modified xsi:type="dcterms:W3CDTF">2020-01-16T07:14:12Z</dcterms:modified>
</cp:coreProperties>
</file>